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80" windowHeight="8208" activeTab="0"/>
  </bookViews>
  <sheets>
    <sheet name="Pakiet 1" sheetId="1" r:id="rId1"/>
    <sheet name="Pakiet 2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<sst xmlns="http://schemas.openxmlformats.org/spreadsheetml/2006/main" count="67" uniqueCount="45">
  <si>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Załącznik "1A" do SIWZ    Formularz asortymentowo – cenowy  </t>
  </si>
  <si>
    <t>Lp.</t>
  </si>
  <si>
    <t xml:space="preserve"> Nazwa produktu</t>
  </si>
  <si>
    <t xml:space="preserve"> J.m.
</t>
  </si>
  <si>
    <t>Ilość</t>
  </si>
  <si>
    <t>Cena jedn. netto (zł)</t>
  </si>
  <si>
    <t>Wartość netto  (zł) (kol.4 x kol.5)</t>
  </si>
  <si>
    <t>Stawka VAT (%)</t>
  </si>
  <si>
    <t>Wartość podatku VAT (zł.) (kol.6 x kol.7%)</t>
  </si>
  <si>
    <t xml:space="preserve">Wartość brutto (zł) (kol. 6 + kol. 8)
</t>
  </si>
  <si>
    <t>A.</t>
  </si>
  <si>
    <t>Dostawa gazów medycznych w butlach Wykonawcy wraz z dzierżawą butli :</t>
  </si>
  <si>
    <t>szt.</t>
  </si>
  <si>
    <t xml:space="preserve">Opłata za dzierżawę butli </t>
  </si>
  <si>
    <t>butlodzień</t>
  </si>
  <si>
    <t>RAZEM  A. ( suma poz. 1 - 4)</t>
  </si>
  <si>
    <t>B.</t>
  </si>
  <si>
    <t>Dostawa gazów medycznych w butlach Zamawiającego:</t>
  </si>
  <si>
    <t>za  ładowanie 1 butli</t>
  </si>
  <si>
    <t>RAZEM  B. ( suma poz. 5 - 7)</t>
  </si>
  <si>
    <t>OGÓŁEM ( A + B)</t>
  </si>
  <si>
    <t>RAZEM</t>
  </si>
  <si>
    <t>Uwaga!</t>
  </si>
  <si>
    <t>Do stacji redukcyjnej tlenu można podłączyć butle o ciśnieniu 200 bar.</t>
  </si>
  <si>
    <r>
      <t>Tlen medyczny sprężony butle o poj. 2 litrów (0,43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</si>
  <si>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10 litrów (1,6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</si>
  <si>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40litrów (6,4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</si>
  <si>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50litrów (8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</si>
  <si>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Dostawa gazów medycznych w butlach Wykonawcy wraz z dzierżawą butli</t>
  </si>
  <si>
    <t>Wartość netto Pakietu nr 1 :.....................................zł</t>
  </si>
  <si>
    <t>Słownie wartość netto: ………………...……………………………………..………………………….zł   ……/100 )</t>
  </si>
  <si>
    <t>Słownie wartość brutto: ……………………………………………………………………….………….zł   ……/100 )</t>
  </si>
  <si>
    <t>………………………………………………………….</t>
  </si>
  <si>
    <t>/podpis Wykonawcy lub osób upoważnionych do składania oświadczeń woli w imieniu Wykonawcy/</t>
  </si>
  <si>
    <t>Wartość netto Pakietu nr 2 :.....................................zł</t>
  </si>
  <si>
    <t>Wartość brutto Pakietu nr 1 : .................................. zł</t>
  </si>
  <si>
    <t>Wartość brutto Pakietu nr 2 : .................................. zł</t>
  </si>
  <si>
    <t>Pakiet nr 1: Gazy medyczne</t>
  </si>
  <si>
    <t>Pakiet nr 2 : Tlen medyczny w butlach ze zintegrowanym zaworem regulującym przepływ tlenu</t>
  </si>
  <si>
    <t>Uwaga:</t>
  </si>
  <si>
    <t xml:space="preserve">Rozliczenie za dzierżawione butle prowadzone będzie w systemie miesięcznym na podstawie faktycznej ilości butli (butlodni). </t>
  </si>
  <si>
    <t>W cenie oferty ujęte są w szczególności: koszt gazu medycznego, transport, załadunek i rozładunek butli, napełnianie butli oraz wszelkie inne koszty sukcesywnej dostawy gazów w okresie realizacji umowy</t>
  </si>
  <si>
    <t>* do zabiegów laparoskopowych</t>
  </si>
  <si>
    <t>Dwutlenek węgla w  butlach 10kg *
( butle własne Zamawiającego)</t>
  </si>
  <si>
    <t>Dwutlenek węgla medyczny butla 7,5kg *
( butle własne Zamawiającego)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</si>
</sst>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0"/>
    </font>
    <font>
      <sz val="7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" fontId="9" fillId="2" borderId="17" xfId="0" applyNumberFormat="1" applyFont="1" applyFill="1" applyBorder="1" applyAlignment="1">
      <alignment horizontal="right" vertical="center" wrapText="1"/>
    </xf>
    <xf numFmtId="4" fontId="9" fillId="2" borderId="18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43" fontId="7" fillId="0" borderId="0" xfId="15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7">
      <selection activeCell="B18" sqref="B18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7.421875" style="0" customWidth="1"/>
    <col min="4" max="4" width="7.57421875" style="0" customWidth="1"/>
    <col min="5" max="5" width="9.421875" style="0" customWidth="1"/>
    <col min="6" max="6" width="11.28125" style="0" customWidth="1"/>
    <col min="7" max="7" width="6.140625" style="0" customWidth="1"/>
    <col min="8" max="8" width="10.8515625" style="0" customWidth="1"/>
    <col min="9" max="9" width="10.7109375" style="0" customWidth="1"/>
  </cols>
  <sheetData>
    <row r="1" spans="1:9" ht="16.5">
      <c r="A1" s="42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55"/>
      <c r="B2" s="55"/>
      <c r="C2" s="55"/>
      <c r="D2" s="55"/>
      <c r="E2" s="55"/>
      <c r="F2" s="55"/>
      <c r="G2" s="55"/>
      <c r="H2" s="55"/>
      <c r="I2" s="55"/>
    </row>
    <row r="3" spans="1:9" ht="15">
      <c r="A3" s="43" t="s">
        <v>37</v>
      </c>
      <c r="B3" s="2"/>
      <c r="C3" s="2"/>
      <c r="D3" s="2"/>
      <c r="E3" s="2"/>
      <c r="F3" s="2"/>
      <c r="G3" s="2"/>
      <c r="H3" s="2"/>
      <c r="I3" s="2"/>
    </row>
    <row r="4" spans="1:9" ht="5.25" customHeight="1" thickBot="1">
      <c r="A4" s="56"/>
      <c r="B4" s="56"/>
      <c r="C4" s="56"/>
      <c r="D4" s="56"/>
      <c r="E4" s="56"/>
      <c r="F4" s="3"/>
      <c r="G4" s="3"/>
      <c r="H4" s="3"/>
      <c r="I4" s="3"/>
    </row>
    <row r="5" spans="1:9" ht="5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2" customHeight="1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</row>
    <row r="7" spans="1:9" ht="13.5">
      <c r="A7" s="10" t="s">
        <v>10</v>
      </c>
      <c r="B7" s="57" t="s">
        <v>11</v>
      </c>
      <c r="C7" s="58"/>
      <c r="D7" s="58"/>
      <c r="E7" s="58"/>
      <c r="F7" s="58"/>
      <c r="G7" s="58"/>
      <c r="H7" s="58"/>
      <c r="I7" s="59"/>
    </row>
    <row r="8" spans="1:9" ht="25.5" customHeight="1">
      <c r="A8" s="11">
        <v>1</v>
      </c>
      <c r="B8" s="19" t="s">
        <v>25</v>
      </c>
      <c r="C8" s="12" t="s">
        <v>12</v>
      </c>
      <c r="D8" s="13">
        <v>120</v>
      </c>
      <c r="E8" s="14"/>
      <c r="F8" s="15">
        <f>D8*E8</f>
        <v>0</v>
      </c>
      <c r="G8" s="16"/>
      <c r="H8" s="15">
        <f>F8*G8%</f>
        <v>0</v>
      </c>
      <c r="I8" s="17">
        <f>F8+H8</f>
        <v>0</v>
      </c>
    </row>
    <row r="9" spans="1:9" ht="25.5" customHeight="1">
      <c r="A9" s="11">
        <v>2</v>
      </c>
      <c r="B9" s="19" t="s">
        <v>26</v>
      </c>
      <c r="C9" s="12" t="s">
        <v>12</v>
      </c>
      <c r="D9" s="13">
        <v>160</v>
      </c>
      <c r="E9" s="14"/>
      <c r="F9" s="15">
        <f>D9*E9</f>
        <v>0</v>
      </c>
      <c r="G9" s="16"/>
      <c r="H9" s="15">
        <f>F9*G9%</f>
        <v>0</v>
      </c>
      <c r="I9" s="17">
        <f>F9+H9</f>
        <v>0</v>
      </c>
    </row>
    <row r="10" spans="1:9" ht="25.5" customHeight="1">
      <c r="A10" s="11">
        <v>3</v>
      </c>
      <c r="B10" s="19" t="s">
        <v>27</v>
      </c>
      <c r="C10" s="12" t="s">
        <v>12</v>
      </c>
      <c r="D10" s="13">
        <v>7400</v>
      </c>
      <c r="E10" s="14"/>
      <c r="F10" s="15">
        <f>D10*E10</f>
        <v>0</v>
      </c>
      <c r="G10" s="16"/>
      <c r="H10" s="15">
        <f>F10*G10%</f>
        <v>0</v>
      </c>
      <c r="I10" s="17">
        <f>F10+H10</f>
        <v>0</v>
      </c>
    </row>
    <row r="11" spans="1:9" ht="25.5" customHeight="1">
      <c r="A11" s="18">
        <v>4</v>
      </c>
      <c r="B11" s="19" t="s">
        <v>13</v>
      </c>
      <c r="C11" s="12" t="s">
        <v>14</v>
      </c>
      <c r="D11" s="13">
        <v>74000</v>
      </c>
      <c r="E11" s="14"/>
      <c r="F11" s="15">
        <f>D11*E11</f>
        <v>0</v>
      </c>
      <c r="G11" s="16"/>
      <c r="H11" s="15">
        <f>F11*G11%</f>
        <v>0</v>
      </c>
      <c r="I11" s="17">
        <f>F11+H11</f>
        <v>0</v>
      </c>
    </row>
    <row r="12" spans="1:9" ht="13.5" thickBot="1">
      <c r="A12" s="60" t="s">
        <v>15</v>
      </c>
      <c r="B12" s="61"/>
      <c r="C12" s="62"/>
      <c r="D12" s="63"/>
      <c r="E12" s="64"/>
      <c r="F12" s="20">
        <f>SUM(F8:F11)</f>
        <v>0</v>
      </c>
      <c r="G12" s="21"/>
      <c r="H12" s="20">
        <f>SUM(H8:H11)</f>
        <v>0</v>
      </c>
      <c r="I12" s="22">
        <f>SUM(I8:I11)</f>
        <v>0</v>
      </c>
    </row>
    <row r="13" spans="1:9" ht="13.5">
      <c r="A13" s="10" t="s">
        <v>16</v>
      </c>
      <c r="B13" s="57" t="s">
        <v>17</v>
      </c>
      <c r="C13" s="58"/>
      <c r="D13" s="58"/>
      <c r="E13" s="58"/>
      <c r="F13" s="58"/>
      <c r="G13" s="58"/>
      <c r="H13" s="58"/>
      <c r="I13" s="59"/>
    </row>
    <row r="14" spans="1:9" ht="25.5" customHeight="1">
      <c r="A14" s="18">
        <v>5</v>
      </c>
      <c r="B14" s="19" t="s">
        <v>44</v>
      </c>
      <c r="C14" s="51" t="s">
        <v>18</v>
      </c>
      <c r="D14" s="23">
        <v>20</v>
      </c>
      <c r="E14" s="24"/>
      <c r="F14" s="15">
        <f>D14*E14</f>
        <v>0</v>
      </c>
      <c r="G14" s="23"/>
      <c r="H14" s="15">
        <f>F14*G14%</f>
        <v>0</v>
      </c>
      <c r="I14" s="17">
        <f>F14+H14</f>
        <v>0</v>
      </c>
    </row>
    <row r="15" spans="1:9" ht="25.5" customHeight="1">
      <c r="A15" s="25">
        <v>6</v>
      </c>
      <c r="B15" s="19" t="s">
        <v>43</v>
      </c>
      <c r="C15" s="51" t="s">
        <v>18</v>
      </c>
      <c r="D15" s="23">
        <v>20</v>
      </c>
      <c r="E15" s="24"/>
      <c r="F15" s="15">
        <f>D15*E15</f>
        <v>0</v>
      </c>
      <c r="G15" s="23"/>
      <c r="H15" s="15">
        <f>F15*G15%</f>
        <v>0</v>
      </c>
      <c r="I15" s="17">
        <f>F15+H15</f>
        <v>0</v>
      </c>
    </row>
    <row r="16" spans="1:9" ht="13.5" thickBot="1">
      <c r="A16" s="60" t="s">
        <v>19</v>
      </c>
      <c r="B16" s="61"/>
      <c r="C16" s="65"/>
      <c r="D16" s="66"/>
      <c r="E16" s="67"/>
      <c r="F16" s="26">
        <f>SUM(F14:F15)</f>
        <v>0</v>
      </c>
      <c r="G16" s="27"/>
      <c r="H16" s="28">
        <f>SUM(H14:H15)</f>
        <v>0</v>
      </c>
      <c r="I16" s="29">
        <f>SUM(I14:I15)</f>
        <v>0</v>
      </c>
    </row>
    <row r="17" spans="1:9" ht="14.25" thickBot="1">
      <c r="A17" s="68" t="s">
        <v>20</v>
      </c>
      <c r="B17" s="69"/>
      <c r="C17" s="69"/>
      <c r="D17" s="69"/>
      <c r="E17" s="70"/>
      <c r="F17" s="30">
        <f>F12+F16</f>
        <v>0</v>
      </c>
      <c r="G17" s="31"/>
      <c r="H17" s="30">
        <f>H12+H16</f>
        <v>0</v>
      </c>
      <c r="I17" s="32">
        <f>I12+I16</f>
        <v>0</v>
      </c>
    </row>
    <row r="18" spans="1:9" ht="12" customHeight="1">
      <c r="A18" s="33"/>
      <c r="B18" s="75" t="s">
        <v>42</v>
      </c>
      <c r="C18" s="35"/>
      <c r="D18" s="35"/>
      <c r="E18" s="36"/>
      <c r="F18" s="37"/>
      <c r="G18" s="37"/>
      <c r="H18" s="37"/>
      <c r="I18" s="37"/>
    </row>
    <row r="19" spans="1:9" ht="12.75">
      <c r="A19" s="49" t="s">
        <v>22</v>
      </c>
      <c r="B19" s="48"/>
      <c r="G19" s="37"/>
      <c r="H19" s="37"/>
      <c r="I19" s="37"/>
    </row>
    <row r="20" spans="1:9" ht="12.75">
      <c r="A20" s="50">
        <v>1</v>
      </c>
      <c r="B20" s="48" t="s">
        <v>23</v>
      </c>
      <c r="G20" s="37"/>
      <c r="H20" s="37"/>
      <c r="I20" s="37"/>
    </row>
    <row r="21" spans="1:10" ht="15" customHeight="1">
      <c r="A21" s="50">
        <v>2</v>
      </c>
      <c r="B21" s="54" t="s">
        <v>40</v>
      </c>
      <c r="C21" s="54"/>
      <c r="D21" s="54"/>
      <c r="E21" s="54"/>
      <c r="F21" s="54"/>
      <c r="G21" s="54"/>
      <c r="H21" s="54"/>
      <c r="I21" s="54"/>
      <c r="J21" s="53"/>
    </row>
    <row r="22" spans="1:10" ht="24" customHeight="1">
      <c r="A22" s="50">
        <v>3</v>
      </c>
      <c r="B22" s="54" t="s">
        <v>41</v>
      </c>
      <c r="C22" s="54"/>
      <c r="D22" s="54"/>
      <c r="E22" s="54"/>
      <c r="F22" s="54"/>
      <c r="G22" s="54"/>
      <c r="H22" s="54"/>
      <c r="I22" s="54"/>
      <c r="J22" s="53"/>
    </row>
    <row r="24" spans="1:19" ht="12.75" customHeight="1">
      <c r="A24" s="72" t="s">
        <v>29</v>
      </c>
      <c r="B24" s="72"/>
      <c r="C24" s="72"/>
      <c r="D24" s="72"/>
      <c r="E24" s="72"/>
      <c r="F24" s="72"/>
      <c r="G24" s="72"/>
      <c r="H24" s="72"/>
      <c r="I24" s="72"/>
      <c r="J24" s="46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.75">
      <c r="A25" s="47" t="s">
        <v>30</v>
      </c>
      <c r="B25" s="47"/>
      <c r="C25" s="47"/>
      <c r="D25" s="47"/>
      <c r="E25" s="47"/>
      <c r="F25" s="47"/>
      <c r="G25" s="47"/>
      <c r="H25" s="47"/>
      <c r="I25" s="47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 customHeight="1">
      <c r="A26" s="72" t="s">
        <v>35</v>
      </c>
      <c r="B26" s="72"/>
      <c r="C26" s="72"/>
      <c r="D26" s="72"/>
      <c r="E26" s="72"/>
      <c r="F26" s="72"/>
      <c r="G26" s="72"/>
      <c r="H26" s="72"/>
      <c r="I26" s="72"/>
      <c r="J26" s="46"/>
      <c r="K26" s="45"/>
      <c r="L26" s="45"/>
      <c r="M26" s="45"/>
      <c r="N26" s="45"/>
      <c r="O26" s="45"/>
      <c r="P26" s="45"/>
      <c r="Q26" s="45"/>
      <c r="R26" s="45"/>
      <c r="S26" s="45"/>
    </row>
    <row r="27" spans="1:9" ht="12.75">
      <c r="A27" s="47" t="s">
        <v>31</v>
      </c>
      <c r="B27" s="47"/>
      <c r="C27" s="47"/>
      <c r="D27" s="47"/>
      <c r="E27" s="47"/>
      <c r="F27" s="47"/>
      <c r="G27" s="47"/>
      <c r="H27" s="47"/>
      <c r="I27" s="47"/>
    </row>
    <row r="28" ht="27" customHeight="1">
      <c r="E28" t="s">
        <v>32</v>
      </c>
    </row>
    <row r="29" spans="5:8" ht="20.25" customHeight="1">
      <c r="E29" s="71" t="s">
        <v>33</v>
      </c>
      <c r="F29" s="71"/>
      <c r="G29" s="71"/>
      <c r="H29" s="71"/>
    </row>
    <row r="30" spans="1:9" ht="23.25" customHeight="1">
      <c r="A30" s="33"/>
      <c r="B30" s="34"/>
      <c r="C30" s="35"/>
      <c r="D30" s="35"/>
      <c r="E30" s="36"/>
      <c r="F30" s="37"/>
      <c r="G30" s="37"/>
      <c r="H30" s="37"/>
      <c r="I30" s="37"/>
    </row>
  </sheetData>
  <mergeCells count="14">
    <mergeCell ref="A17:E17"/>
    <mergeCell ref="E29:H29"/>
    <mergeCell ref="A24:I24"/>
    <mergeCell ref="A26:I26"/>
    <mergeCell ref="B21:I21"/>
    <mergeCell ref="B22:I22"/>
    <mergeCell ref="A2:I2"/>
    <mergeCell ref="A4:E4"/>
    <mergeCell ref="B7:I7"/>
    <mergeCell ref="A12:C12"/>
    <mergeCell ref="D12:E12"/>
    <mergeCell ref="B13:I13"/>
    <mergeCell ref="A16:C16"/>
    <mergeCell ref="D16:E16"/>
  </mergeCells>
  <printOptions horizontalCentered="1"/>
  <pageMargins left="0.31496062992125984" right="0.2362204724409449" top="1.14" bottom="0.4330708661417323" header="0.73" footer="0.31496062992125984"/>
  <pageSetup horizontalDpi="600" verticalDpi="600" orientation="portrait" paperSize="9" r:id="rId1"/>
  <headerFooter alignWithMargins="0">
    <oddHeader>&amp;CFormularz asortymentowo-cenowy Zał. 1A do SIWZ&amp;RSPZOZ_NT/DZP/PN/08/15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7">
      <selection activeCell="B24" sqref="B24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7.421875" style="0" customWidth="1"/>
    <col min="4" max="4" width="7.57421875" style="0" customWidth="1"/>
    <col min="5" max="5" width="9.421875" style="0" customWidth="1"/>
    <col min="6" max="6" width="11.28125" style="0" customWidth="1"/>
    <col min="7" max="7" width="6.140625" style="0" customWidth="1"/>
    <col min="8" max="8" width="10.8515625" style="0" customWidth="1"/>
    <col min="9" max="9" width="10.7109375" style="0" customWidth="1"/>
  </cols>
  <sheetData>
    <row r="1" spans="1:9" ht="16.5">
      <c r="A1" s="42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55"/>
      <c r="B2" s="55"/>
      <c r="C2" s="55"/>
      <c r="D2" s="55"/>
      <c r="E2" s="55"/>
      <c r="F2" s="55"/>
      <c r="G2" s="55"/>
      <c r="H2" s="55"/>
      <c r="I2" s="55"/>
    </row>
    <row r="3" spans="1:9" ht="13.5">
      <c r="A3" s="74" t="s">
        <v>38</v>
      </c>
      <c r="B3" s="74"/>
      <c r="C3" s="74"/>
      <c r="D3" s="74"/>
      <c r="E3" s="74"/>
      <c r="F3" s="74"/>
      <c r="G3" s="74"/>
      <c r="H3" s="74"/>
      <c r="I3" s="74"/>
    </row>
    <row r="4" spans="2:14" ht="14.25" thickBot="1">
      <c r="B4" t="s">
        <v>28</v>
      </c>
      <c r="E4" s="38"/>
      <c r="F4" s="38"/>
      <c r="J4" s="38"/>
      <c r="M4" s="38"/>
      <c r="N4" s="38"/>
    </row>
    <row r="5" spans="1:14" ht="5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N5" s="44"/>
    </row>
    <row r="6" spans="1:9" ht="9" customHeight="1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</row>
    <row r="7" spans="1:9" ht="28.5" customHeight="1">
      <c r="A7" s="11">
        <v>1</v>
      </c>
      <c r="B7" s="19" t="s">
        <v>24</v>
      </c>
      <c r="C7" s="12" t="s">
        <v>12</v>
      </c>
      <c r="D7" s="13">
        <v>750</v>
      </c>
      <c r="E7" s="14"/>
      <c r="F7" s="15">
        <f>D7*E7</f>
        <v>0</v>
      </c>
      <c r="G7" s="16">
        <v>8</v>
      </c>
      <c r="H7" s="15">
        <f>F7*G7%</f>
        <v>0</v>
      </c>
      <c r="I7" s="17">
        <f>F7+H7</f>
        <v>0</v>
      </c>
    </row>
    <row r="8" spans="1:9" ht="26.25" customHeight="1" thickBot="1">
      <c r="A8" s="18">
        <v>4</v>
      </c>
      <c r="B8" s="19" t="s">
        <v>13</v>
      </c>
      <c r="C8" s="12" t="s">
        <v>14</v>
      </c>
      <c r="D8" s="13">
        <v>22000</v>
      </c>
      <c r="E8" s="14"/>
      <c r="F8" s="15">
        <f>D8*E8</f>
        <v>0</v>
      </c>
      <c r="G8" s="16">
        <v>8</v>
      </c>
      <c r="H8" s="15">
        <f>F8*G8%</f>
        <v>0</v>
      </c>
      <c r="I8" s="17">
        <f>F8+H8</f>
        <v>0</v>
      </c>
    </row>
    <row r="9" spans="1:9" ht="14.25" thickBot="1">
      <c r="A9" s="68" t="s">
        <v>21</v>
      </c>
      <c r="B9" s="69"/>
      <c r="C9" s="69"/>
      <c r="D9" s="69"/>
      <c r="E9" s="70"/>
      <c r="F9" s="30">
        <f>SUM(F7:F8)</f>
        <v>0</v>
      </c>
      <c r="G9" s="31"/>
      <c r="H9" s="39">
        <f>SUM(H7:H8)</f>
        <v>0</v>
      </c>
      <c r="I9" s="40">
        <f>SUM(I7:I8)</f>
        <v>0</v>
      </c>
    </row>
    <row r="11" spans="1:9" ht="12.75">
      <c r="A11" s="72" t="s">
        <v>34</v>
      </c>
      <c r="B11" s="72"/>
      <c r="C11" s="72"/>
      <c r="D11" s="72"/>
      <c r="E11" s="72"/>
      <c r="F11" s="72"/>
      <c r="G11" s="72"/>
      <c r="H11" s="72"/>
      <c r="I11" s="72"/>
    </row>
    <row r="12" spans="1:9" ht="12.75">
      <c r="A12" s="47" t="s">
        <v>30</v>
      </c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72" t="s">
        <v>36</v>
      </c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ht="32.25" customHeight="1">
      <c r="E15" t="s">
        <v>32</v>
      </c>
    </row>
    <row r="16" spans="5:8" ht="19.5" customHeight="1">
      <c r="E16" s="71" t="s">
        <v>33</v>
      </c>
      <c r="F16" s="71"/>
      <c r="G16" s="71"/>
      <c r="H16" s="71"/>
    </row>
    <row r="17" spans="2:6" ht="13.5">
      <c r="B17" s="41"/>
      <c r="E17" s="73"/>
      <c r="F17" s="73"/>
    </row>
    <row r="18" spans="1:9" ht="12.75">
      <c r="A18" s="52" t="s">
        <v>39</v>
      </c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54" t="s">
        <v>40</v>
      </c>
      <c r="B19" s="54"/>
      <c r="C19" s="54"/>
      <c r="D19" s="54"/>
      <c r="E19" s="54"/>
      <c r="F19" s="54"/>
      <c r="G19" s="54"/>
      <c r="H19" s="54"/>
      <c r="I19" s="54"/>
    </row>
    <row r="20" spans="1:9" ht="23.25" customHeight="1">
      <c r="A20" s="54" t="s">
        <v>41</v>
      </c>
      <c r="B20" s="54"/>
      <c r="C20" s="54"/>
      <c r="D20" s="54"/>
      <c r="E20" s="54"/>
      <c r="F20" s="54"/>
      <c r="G20" s="54"/>
      <c r="H20" s="54"/>
      <c r="I20" s="54"/>
    </row>
  </sheetData>
  <mergeCells count="9">
    <mergeCell ref="A9:E9"/>
    <mergeCell ref="A2:I2"/>
    <mergeCell ref="A19:I19"/>
    <mergeCell ref="A20:I20"/>
    <mergeCell ref="E17:F17"/>
    <mergeCell ref="A3:I3"/>
    <mergeCell ref="A11:I11"/>
    <mergeCell ref="A13:I13"/>
    <mergeCell ref="E16:H16"/>
  </mergeCells>
  <printOptions horizontalCentered="1"/>
  <pageMargins left="0.31496062992125984" right="0.2362204724409449" top="1.29" bottom="0.4330708661417323" header="0.79" footer="0.31496062992125984"/>
  <pageSetup horizontalDpi="600" verticalDpi="600" orientation="portrait" paperSize="9" r:id="rId1"/>
  <headerFooter alignWithMargins="0">
    <oddHeader>&amp;CFormularz asortymentowo-cenowy Zał. 1A do SIWZ&amp;RSPZOZ_NT/DZP/PN/08/15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2015-06-19T16:18:49Z</cp:lastPrinted>
  <dcterms:created xsi:type="dcterms:W3CDTF">2015-06-19T14:27:16Z</dcterms:created>
  <dcterms:modified xsi:type="dcterms:W3CDTF">2015-06-19T16:18:52Z</dcterms:modified>
  <cp:category/>
  <cp:version/>
  <cp:contentType/>
  <cp:contentStatus/>
</cp:coreProperties>
</file>